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rmamuzic\Documents\NABAVA\OREZIVANJE I ODVOZ POLOMLJENOG DRVEĆA\"/>
    </mc:Choice>
  </mc:AlternateContent>
  <xr:revisionPtr revIDLastSave="0" documentId="8_{91AE49C0-4D3B-402A-9B53-67D169A5E3FE}" xr6:coauthVersionLast="47" xr6:coauthVersionMax="47" xr10:uidLastSave="{00000000-0000-0000-0000-000000000000}"/>
  <bookViews>
    <workbookView xWindow="-120" yWindow="-120" windowWidth="29040" windowHeight="15840" xr2:uid="{117523E2-E5D8-4F6D-80B2-3B9BADBD6678}"/>
  </bookViews>
  <sheets>
    <sheet name="Sheet1" sheetId="1" r:id="rId1"/>
  </sheets>
  <definedNames>
    <definedName name="_xlnm.Print_Area" localSheetId="0">Sheet1!$A$1:$F$32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1" l="1"/>
  <c r="F20" i="1"/>
  <c r="F21" i="1"/>
  <c r="F18" i="1" l="1"/>
  <c r="F22" i="1" s="1"/>
  <c r="F23" i="1" l="1"/>
  <c r="F24" i="1" s="1"/>
</calcChain>
</file>

<file path=xl/sharedStrings.xml><?xml version="1.0" encoding="utf-8"?>
<sst xmlns="http://schemas.openxmlformats.org/spreadsheetml/2006/main" count="36" uniqueCount="34">
  <si>
    <t>ZAGREBAČKI VELESAJAM d.o.o.</t>
  </si>
  <si>
    <t>Avenija Dubrovnik 15, Zagreb</t>
  </si>
  <si>
    <t>OIB: 95660678441</t>
  </si>
  <si>
    <t>Zagreb, ________________________</t>
  </si>
  <si>
    <t>Red. br.</t>
  </si>
  <si>
    <t>Opis poslova</t>
  </si>
  <si>
    <t>Jed. mjere</t>
  </si>
  <si>
    <t>Količina</t>
  </si>
  <si>
    <t>Jedinična cijena €</t>
  </si>
  <si>
    <t>Ukupno €</t>
  </si>
  <si>
    <t>1.</t>
  </si>
  <si>
    <t>2.</t>
  </si>
  <si>
    <t>UKUPNO:</t>
  </si>
  <si>
    <t>PDV 25%:</t>
  </si>
  <si>
    <t>SVEUKUPNO:</t>
  </si>
  <si>
    <t>Naziv ponuditelja:</t>
  </si>
  <si>
    <t>OIB:</t>
  </si>
  <si>
    <t>___________________________________________________</t>
  </si>
  <si>
    <t>potpis odgovorne osobe ponuditelja</t>
  </si>
  <si>
    <t xml:space="preserve">Sve radove izvesti prema opisu pojedinih stavaka troškovnika i uvodnih općih opisa pojedinih grupa radova. Za sve radove treba primjenjivati tehničke propise, građ. norme, a upotrebljeni materijal, koji izvođač dobavlja i ugrađuje, mora odgovarati standardima (HRN). Izvedba radova treba biti prema opisu radova, detaljima i prema pravilima zanata. Eventualna odstupanja treba prethodno dogovoriti s naručiteljem i nadzornom službom za svaki pojedini slučaj. Sve mjere provjeriti u naravi. Svu kontrolu vršiti bez posebne naplate. Tolerancije mjera izvedenih radova određene su uzancama zanata, odnosno prema odluci naručitelja i nadzorne službe. </t>
  </si>
  <si>
    <t>Izvođač je dužan prije početka radova sprovesti sve pripremne radove da se izvođenje može nesmetano odvijati. Potrebno je proučiti sve tehnologije izvedbe pojedinih radova radi optimalne organizacije građenja, nabavke materijala, kalkulacije i sl. Izvođač je dužan gradilište sa svim prostorijama i cijelim inventarom redovito održavati i čistiti. Sve materijale izvođač mora redovito i pravovremeno dobaviti da ne dođe do bilo kakvog zastoja gradnje. Na gradilištu moraju biti poduzete sve HTZ mjere prema postojećim propisima.</t>
  </si>
  <si>
    <t>SKELE</t>
  </si>
  <si>
    <t>Sve vrste skele bez obzira na visinu ulaze u jediničnu cijenu pojedinog rada. Skela mora biti na vrijeme postavljena kako ne bi nastao zastoj u radu. Skele moraju biti u skladu s propisima HTZ.  Osim toga, treba ukalkulirati sve potrebne zaštitne ograde, te rampe i mostove za prijevoz  materijala po gradnji.</t>
  </si>
  <si>
    <t>U cijenu materijala uključena je i cijena transportnih troškova bez obzira na prijevozno sredstvo sa svim prijenosima, utovarima i istovarima, te uskladištenje i čuvanje na gradilištu od unošenja (prebacivanje, zaštita i sl.). U kalkulaciji rada treba uključiti sav rad, kako glavni tako i pomoćni, te sav unutarnji transport kao i čišćenje prostora u tijeku radova te odvoz šute i viška materijala s gradilišta. Ujedno treba uključiti sav rad oko zaštite gotovih konstrukcija i dijelova objekta od štetnog utjecaja vrućine, hladnoće i sl.</t>
  </si>
  <si>
    <t>MATERIJAL I RAD</t>
  </si>
  <si>
    <t xml:space="preserve">OPĆI UVJETI UZ TROŠKOVNIK </t>
  </si>
  <si>
    <t>PRIPREMNI RADOVI I UREĐENJE GRADILIŠTA</t>
  </si>
  <si>
    <t>kom</t>
  </si>
  <si>
    <t xml:space="preserve"> Rušenje stabala od 25 do 50 cm promjera</t>
  </si>
  <si>
    <t xml:space="preserve"> Rušenje stabala preko 50 cm promjera</t>
  </si>
  <si>
    <t>Rok izvođenja:</t>
  </si>
  <si>
    <t>RUŠENJE STABALA
Rušenje drveća s odsijecanjem grana na dužine pogodne za prijevoz, čišćenje i uklanjanje sveg nepotrebnog materijala zaostalog nakon izvedenih radova, uključujući utovar i prijevoz, te zbrinjavanje na zakonom propisan način. Obračun je po komadu uklonjenog stabla. Upotreba autoljestvi uz prometnopješačke površine i zgrade, parcijalni rez unutar grupacija.</t>
  </si>
  <si>
    <t xml:space="preserve">OREZIVANJE DRVEĆA
Orezivanje drveća i uklajanje polomljenih grana  promjera do Ø30 cm. Stavka obuhvaća sječenje šiblja, odsijecanje granja, rezanje grana na dužine pogodne za prijevoz, uključujući utovar i prijevoz, te zbrinjavanje na zakonom propisan način. Obračun je po komadu orezanog stabla. Upotreba autoljestvi uz prometno pješačke površine i zgrade, parcijalni rez unutar grupacija. </t>
  </si>
  <si>
    <t>TROŠKOVNIK: Usluga rušenja, orezivanje i odvoza polomljenog drveća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</si>
</sst>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sz val="12"/>
      <color theme="1"/>
      <name val="Calibri"/>
      <family val="2"/>
      <charset val="238"/>
      <scheme val="minor"/>
    </font>
    <font>
      <b/>
      <sz val="14"/>
      <color theme="1"/>
      <name val="Calibri"/>
      <family val="2"/>
      <charset val="238"/>
      <scheme val="minor"/>
    </font>
    <font>
      <b/>
      <sz val="11"/>
      <color theme="1"/>
      <name val="Calibri"/>
      <family val="2"/>
      <scheme val="minor"/>
    </font>
    <font>
      <sz val="10"/>
      <color theme="1"/>
      <name val="Calibri"/>
      <family val="2"/>
      <charset val="238"/>
      <scheme val="minor"/>
    </font>
    <font>
      <i/>
      <sz val="11"/>
      <color theme="1"/>
      <name val="Calibri"/>
      <family val="2"/>
      <charset val="238"/>
      <scheme val="minor"/>
    </font>
    <font>
      <b/>
      <i/>
      <sz val="11"/>
      <color theme="1"/>
      <name val="Calibri"/>
      <family val="2"/>
      <charset val="238"/>
      <scheme val="minor"/>
    </font>
    <font>
      <b/>
      <i/>
      <sz val="12"/>
      <color theme="1"/>
      <name val="Calibri"/>
      <family val="2"/>
      <charset val="238"/>
      <scheme val="minor"/>
    </font>
    <font>
      <i/>
      <sz val="10"/>
      <color theme="1"/>
      <name val="Arial"/>
      <family val="2"/>
      <charset val="23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35">
    <xf numFmtId="0" fontId="0" fillId="0" borderId="0" xfId="0"/>
    <xf numFmtId="4" fontId="0" fillId="0" borderId="0" xfId="0" applyNumberFormat="1"/>
    <xf numFmtId="0" fontId="0" fillId="0" borderId="0" xfId="0" applyAlignment="1">
      <alignment horizontal="right"/>
    </xf>
    <xf numFmtId="0" fontId="0" fillId="0" borderId="13" xfId="0" applyBorder="1"/>
    <xf numFmtId="0" fontId="0" fillId="0" borderId="14" xfId="0" applyBorder="1"/>
    <xf numFmtId="0" fontId="2" fillId="0" borderId="0" xfId="0" applyFont="1" applyAlignment="1">
      <alignment horizontal="center"/>
    </xf>
    <xf numFmtId="0" fontId="5" fillId="0" borderId="3" xfId="0" applyFont="1" applyBorder="1" applyAlignment="1">
      <alignment horizontal="center" vertical="center"/>
    </xf>
    <xf numFmtId="1" fontId="5" fillId="0" borderId="3" xfId="0" applyNumberFormat="1" applyFont="1" applyBorder="1" applyAlignment="1">
      <alignment horizontal="center" vertical="center"/>
    </xf>
    <xf numFmtId="4" fontId="5" fillId="0" borderId="3" xfId="0" applyNumberFormat="1" applyFont="1" applyBorder="1" applyAlignment="1">
      <alignment horizontal="center" vertical="center"/>
    </xf>
    <xf numFmtId="49" fontId="5" fillId="0" borderId="4" xfId="0" applyNumberFormat="1" applyFont="1" applyBorder="1" applyAlignment="1">
      <alignment vertical="center"/>
    </xf>
    <xf numFmtId="49" fontId="6" fillId="0" borderId="5" xfId="0" applyNumberFormat="1" applyFont="1" applyBorder="1" applyAlignment="1">
      <alignment horizontal="left" vertical="top" wrapText="1"/>
    </xf>
    <xf numFmtId="0" fontId="0" fillId="0" borderId="5" xfId="0" applyBorder="1"/>
    <xf numFmtId="1" fontId="0" fillId="0" borderId="5" xfId="0" applyNumberFormat="1" applyBorder="1" applyAlignment="1">
      <alignment horizontal="center"/>
    </xf>
    <xf numFmtId="4" fontId="6" fillId="0" borderId="6" xfId="0" applyNumberFormat="1" applyFont="1" applyBorder="1" applyAlignment="1">
      <alignment horizontal="center" vertical="center"/>
    </xf>
    <xf numFmtId="49" fontId="5" fillId="0" borderId="7" xfId="0" applyNumberFormat="1" applyFont="1" applyBorder="1" applyAlignment="1">
      <alignment vertical="center"/>
    </xf>
    <xf numFmtId="49" fontId="5" fillId="0" borderId="1" xfId="0" applyNumberFormat="1" applyFont="1" applyBorder="1" applyAlignment="1">
      <alignment horizontal="left" vertical="top" wrapText="1"/>
    </xf>
    <xf numFmtId="0" fontId="0" fillId="0" borderId="1" xfId="0" applyBorder="1"/>
    <xf numFmtId="4" fontId="5" fillId="0" borderId="8" xfId="0" applyNumberFormat="1" applyFont="1" applyBorder="1" applyAlignment="1">
      <alignment horizontal="center" vertical="center"/>
    </xf>
    <xf numFmtId="49" fontId="5" fillId="0" borderId="9" xfId="0" applyNumberFormat="1" applyFont="1" applyBorder="1" applyAlignment="1">
      <alignment vertical="center"/>
    </xf>
    <xf numFmtId="49" fontId="6" fillId="0" borderId="10" xfId="0" applyNumberFormat="1" applyFont="1" applyBorder="1" applyAlignment="1">
      <alignment horizontal="left" vertical="top" wrapText="1"/>
    </xf>
    <xf numFmtId="0" fontId="0" fillId="0" borderId="10" xfId="0" applyBorder="1"/>
    <xf numFmtId="4" fontId="6" fillId="0" borderId="11" xfId="0" applyNumberFormat="1" applyFont="1" applyBorder="1" applyAlignment="1">
      <alignment horizontal="center" vertical="center"/>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0" fontId="8" fillId="0" borderId="2" xfId="0" applyFont="1" applyBorder="1" applyAlignment="1">
      <alignment horizontal="left" vertical="top" wrapText="1"/>
    </xf>
    <xf numFmtId="0" fontId="5" fillId="0" borderId="1" xfId="0" applyFont="1" applyBorder="1" applyAlignment="1">
      <alignment horizontal="center" vertical="center"/>
    </xf>
    <xf numFmtId="1"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xf>
    <xf numFmtId="49" fontId="0" fillId="0" borderId="13" xfId="0" applyNumberFormat="1" applyBorder="1"/>
    <xf numFmtId="0" fontId="4" fillId="0" borderId="0" xfId="0" applyFont="1" applyAlignment="1">
      <alignment horizontal="left" vertical="center" wrapText="1"/>
    </xf>
    <xf numFmtId="0" fontId="1" fillId="0" borderId="0" xfId="0" applyFont="1" applyAlignment="1">
      <alignment horizontal="left"/>
    </xf>
    <xf numFmtId="0" fontId="2" fillId="0" borderId="0" xfId="0" applyFont="1" applyAlignment="1">
      <alignment horizontal="center"/>
    </xf>
    <xf numFmtId="0" fontId="3" fillId="0" borderId="0" xfId="0" applyFont="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43AA8-CB29-49C9-8848-E58A8D1A6191}">
  <dimension ref="A1:F32"/>
  <sheetViews>
    <sheetView showZeros="0" tabSelected="1" view="pageBreakPreview" zoomScaleNormal="100" zoomScaleSheetLayoutView="100" workbookViewId="0">
      <selection activeCell="O10" sqref="O10"/>
    </sheetView>
  </sheetViews>
  <sheetFormatPr defaultRowHeight="15" x14ac:dyDescent="0.25"/>
  <cols>
    <col min="1" max="1" width="7.42578125" customWidth="1"/>
    <col min="2" max="2" width="53" customWidth="1"/>
    <col min="4" max="4" width="11.140625" customWidth="1"/>
    <col min="5" max="5" width="13.42578125" customWidth="1"/>
    <col min="6" max="6" width="14" customWidth="1"/>
  </cols>
  <sheetData>
    <row r="1" spans="1:6" x14ac:dyDescent="0.25">
      <c r="A1" t="s">
        <v>0</v>
      </c>
    </row>
    <row r="2" spans="1:6" x14ac:dyDescent="0.25">
      <c r="A2" t="s">
        <v>1</v>
      </c>
    </row>
    <row r="3" spans="1:6" x14ac:dyDescent="0.25">
      <c r="A3" t="s">
        <v>2</v>
      </c>
    </row>
    <row r="4" spans="1:6" x14ac:dyDescent="0.25">
      <c r="D4" s="34" t="s">
        <v>3</v>
      </c>
      <c r="E4" s="34"/>
      <c r="F4" s="34"/>
    </row>
    <row r="6" spans="1:6" x14ac:dyDescent="0.25">
      <c r="A6" s="33" t="s">
        <v>33</v>
      </c>
      <c r="B6" s="33"/>
      <c r="C6" s="33"/>
      <c r="D6" s="33"/>
      <c r="E6" s="33"/>
      <c r="F6" s="33"/>
    </row>
    <row r="7" spans="1:6" ht="18.75" x14ac:dyDescent="0.3">
      <c r="A7" s="32"/>
      <c r="B7" s="32"/>
      <c r="C7" s="32"/>
      <c r="D7" s="32"/>
      <c r="E7" s="32"/>
      <c r="F7" s="32"/>
    </row>
    <row r="8" spans="1:6" ht="15.75" x14ac:dyDescent="0.25">
      <c r="A8" s="31" t="s">
        <v>25</v>
      </c>
      <c r="B8" s="31"/>
      <c r="C8" s="31"/>
      <c r="D8" s="31"/>
      <c r="E8" s="31"/>
      <c r="F8" s="31"/>
    </row>
    <row r="9" spans="1:6" ht="72" customHeight="1" x14ac:dyDescent="0.25">
      <c r="A9" s="30" t="s">
        <v>19</v>
      </c>
      <c r="B9" s="30"/>
      <c r="C9" s="30"/>
      <c r="D9" s="30"/>
      <c r="E9" s="30"/>
      <c r="F9" s="30"/>
    </row>
    <row r="10" spans="1:6" ht="17.25" customHeight="1" x14ac:dyDescent="0.25">
      <c r="A10" s="31" t="s">
        <v>26</v>
      </c>
      <c r="B10" s="31"/>
      <c r="C10" s="31"/>
      <c r="D10" s="31"/>
      <c r="E10" s="31"/>
      <c r="F10" s="31"/>
    </row>
    <row r="11" spans="1:6" ht="58.5" customHeight="1" x14ac:dyDescent="0.25">
      <c r="A11" s="30" t="s">
        <v>20</v>
      </c>
      <c r="B11" s="30"/>
      <c r="C11" s="30"/>
      <c r="D11" s="30"/>
      <c r="E11" s="30"/>
      <c r="F11" s="30"/>
    </row>
    <row r="12" spans="1:6" ht="16.5" customHeight="1" x14ac:dyDescent="0.25">
      <c r="A12" s="31" t="s">
        <v>24</v>
      </c>
      <c r="B12" s="31"/>
      <c r="C12" s="31"/>
      <c r="D12" s="31"/>
      <c r="E12" s="31"/>
      <c r="F12" s="31"/>
    </row>
    <row r="13" spans="1:6" ht="52.5" customHeight="1" x14ac:dyDescent="0.25">
      <c r="A13" s="30" t="s">
        <v>23</v>
      </c>
      <c r="B13" s="30"/>
      <c r="C13" s="30"/>
      <c r="D13" s="30"/>
      <c r="E13" s="30"/>
      <c r="F13" s="30"/>
    </row>
    <row r="14" spans="1:6" ht="16.5" customHeight="1" x14ac:dyDescent="0.25">
      <c r="A14" s="31" t="s">
        <v>21</v>
      </c>
      <c r="B14" s="31"/>
      <c r="C14" s="31"/>
      <c r="D14" s="31"/>
      <c r="E14" s="31"/>
      <c r="F14" s="31"/>
    </row>
    <row r="15" spans="1:6" ht="48" customHeight="1" x14ac:dyDescent="0.25">
      <c r="A15" s="30" t="s">
        <v>22</v>
      </c>
      <c r="B15" s="30"/>
      <c r="C15" s="30"/>
      <c r="D15" s="30"/>
      <c r="E15" s="30"/>
      <c r="F15" s="30"/>
    </row>
    <row r="16" spans="1:6" ht="16.5" customHeight="1" x14ac:dyDescent="0.3">
      <c r="A16" s="5"/>
      <c r="B16" s="5"/>
      <c r="C16" s="5"/>
      <c r="D16" s="5"/>
      <c r="E16" s="5"/>
      <c r="F16" s="5"/>
    </row>
    <row r="17" spans="1:6" ht="31.5" x14ac:dyDescent="0.25">
      <c r="A17" s="23" t="s">
        <v>4</v>
      </c>
      <c r="B17" s="22" t="s">
        <v>5</v>
      </c>
      <c r="C17" s="22" t="s">
        <v>6</v>
      </c>
      <c r="D17" s="22" t="s">
        <v>7</v>
      </c>
      <c r="E17" s="22" t="s">
        <v>8</v>
      </c>
      <c r="F17" s="22" t="s">
        <v>9</v>
      </c>
    </row>
    <row r="18" spans="1:6" ht="102.75" thickBot="1" x14ac:dyDescent="0.3">
      <c r="A18" s="23" t="s">
        <v>10</v>
      </c>
      <c r="B18" s="25" t="s">
        <v>31</v>
      </c>
      <c r="D18" s="7"/>
      <c r="E18" s="8">
        <v>0</v>
      </c>
      <c r="F18" s="8">
        <f>E18*D18</f>
        <v>0</v>
      </c>
    </row>
    <row r="19" spans="1:6" ht="15.75" x14ac:dyDescent="0.25">
      <c r="A19" s="24"/>
      <c r="B19" s="25" t="s">
        <v>28</v>
      </c>
      <c r="C19" s="6" t="s">
        <v>27</v>
      </c>
      <c r="D19" s="7">
        <v>4</v>
      </c>
      <c r="E19" s="8"/>
      <c r="F19" s="8">
        <f t="shared" ref="F19:F21" si="0">E19*D19</f>
        <v>0</v>
      </c>
    </row>
    <row r="20" spans="1:6" ht="15.75" x14ac:dyDescent="0.25">
      <c r="A20" s="24"/>
      <c r="B20" s="25" t="s">
        <v>29</v>
      </c>
      <c r="C20" s="6" t="s">
        <v>27</v>
      </c>
      <c r="D20" s="7">
        <v>3</v>
      </c>
      <c r="E20" s="8"/>
      <c r="F20" s="8">
        <f t="shared" si="0"/>
        <v>0</v>
      </c>
    </row>
    <row r="21" spans="1:6" ht="102.75" thickBot="1" x14ac:dyDescent="0.3">
      <c r="A21" s="23" t="s">
        <v>11</v>
      </c>
      <c r="B21" s="25" t="s">
        <v>32</v>
      </c>
      <c r="C21" s="26" t="s">
        <v>27</v>
      </c>
      <c r="D21" s="27">
        <v>22</v>
      </c>
      <c r="E21" s="28"/>
      <c r="F21" s="28">
        <f t="shared" si="0"/>
        <v>0</v>
      </c>
    </row>
    <row r="22" spans="1:6" ht="16.5" customHeight="1" x14ac:dyDescent="0.25">
      <c r="A22" s="9"/>
      <c r="B22" s="10" t="s">
        <v>12</v>
      </c>
      <c r="C22" s="11"/>
      <c r="D22" s="12"/>
      <c r="E22" s="11"/>
      <c r="F22" s="13">
        <f>SUM(F18:F21)</f>
        <v>0</v>
      </c>
    </row>
    <row r="23" spans="1:6" x14ac:dyDescent="0.25">
      <c r="A23" s="14"/>
      <c r="B23" s="15" t="s">
        <v>13</v>
      </c>
      <c r="C23" s="16"/>
      <c r="D23" s="16"/>
      <c r="E23" s="16"/>
      <c r="F23" s="17">
        <f>F22/4</f>
        <v>0</v>
      </c>
    </row>
    <row r="24" spans="1:6" ht="16.5" customHeight="1" thickBot="1" x14ac:dyDescent="0.3">
      <c r="A24" s="18"/>
      <c r="B24" s="19" t="s">
        <v>14</v>
      </c>
      <c r="C24" s="20"/>
      <c r="D24" s="20"/>
      <c r="E24" s="20"/>
      <c r="F24" s="21">
        <f>F22+F23</f>
        <v>0</v>
      </c>
    </row>
    <row r="25" spans="1:6" x14ac:dyDescent="0.25">
      <c r="F25" s="1"/>
    </row>
    <row r="26" spans="1:6" x14ac:dyDescent="0.25">
      <c r="A26" s="29" t="s">
        <v>30</v>
      </c>
      <c r="B26" s="3"/>
    </row>
    <row r="28" spans="1:6" x14ac:dyDescent="0.25">
      <c r="A28" s="3" t="s">
        <v>15</v>
      </c>
      <c r="B28" s="3"/>
      <c r="C28" s="3"/>
      <c r="D28" s="3"/>
    </row>
    <row r="29" spans="1:6" x14ac:dyDescent="0.25">
      <c r="A29" s="4" t="s">
        <v>16</v>
      </c>
      <c r="B29" s="4"/>
      <c r="C29" s="4"/>
      <c r="D29" s="4"/>
    </row>
    <row r="31" spans="1:6" x14ac:dyDescent="0.25">
      <c r="F31" s="2" t="s">
        <v>17</v>
      </c>
    </row>
    <row r="32" spans="1:6" x14ac:dyDescent="0.25">
      <c r="F32" s="2" t="s">
        <v>18</v>
      </c>
    </row>
  </sheetData>
  <mergeCells count="11">
    <mergeCell ref="A7:F7"/>
    <mergeCell ref="A6:F6"/>
    <mergeCell ref="D4:F4"/>
    <mergeCell ref="A8:F8"/>
    <mergeCell ref="A9:F9"/>
    <mergeCell ref="A15:F15"/>
    <mergeCell ref="A10:F10"/>
    <mergeCell ref="A11:F11"/>
    <mergeCell ref="A12:F12"/>
    <mergeCell ref="A13:F13"/>
    <mergeCell ref="A14:F14"/>
  </mergeCells>
  <pageMargins left="0.7" right="0.7" top="0.75" bottom="0.75" header="0.3" footer="0.3"/>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Tatjana Piljek</dc:creator>
  <cp:keywords/>
  <dc:description/>
  <cp:lastModifiedBy>Ružica Mamuzić</cp:lastModifiedBy>
  <cp:revision/>
  <cp:lastPrinted>2024-05-29T07:47:49Z</cp:lastPrinted>
  <dcterms:created xsi:type="dcterms:W3CDTF">2023-05-24T07:16:14Z</dcterms:created>
  <dcterms:modified xsi:type="dcterms:W3CDTF">2024-05-31T11:11:20Z</dcterms:modified>
  <cp:category/>
  <cp:contentStatus/>
</cp:coreProperties>
</file>